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t Tam Loop" sheetId="1" r:id="rId1"/>
  </sheets>
  <definedNames>
    <definedName name="_xlnm.Print_Area" localSheetId="0">'Mt Tam Loop'!$A$1:$D$32</definedName>
  </definedNames>
  <calcPr fullCalcOnLoad="1"/>
</workbook>
</file>

<file path=xl/sharedStrings.xml><?xml version="1.0" encoding="utf-8"?>
<sst xmlns="http://schemas.openxmlformats.org/spreadsheetml/2006/main" count="59" uniqueCount="42">
  <si>
    <t>Mt Tam Loop (Fairfax - Mt Tam - Pt Reyes Station - Nicasio - Fairfax)</t>
  </si>
  <si>
    <t>Mileages are approximate</t>
  </si>
  <si>
    <t>AT</t>
  </si>
  <si>
    <t>DO</t>
  </si>
  <si>
    <t>And Go</t>
  </si>
  <si>
    <t>Climb</t>
  </si>
  <si>
    <t>Total climb</t>
  </si>
  <si>
    <t>Descend</t>
  </si>
  <si>
    <t>Total descent</t>
  </si>
  <si>
    <t>Depart
SW</t>
  </si>
  <si>
    <t>COFFEE ROASTER
4 Bolinas Rd</t>
  </si>
  <si>
    <t>C</t>
  </si>
  <si>
    <t>Fairfax-Bolinas Road at Sky Park Rd</t>
  </si>
  <si>
    <t>Fairfax-Bolinas Road at Pine Mtn Rd</t>
  </si>
  <si>
    <t>L</t>
  </si>
  <si>
    <t xml:space="preserve">Ridgecrest Blvd </t>
  </si>
  <si>
    <t>Ridgecrest continues as E Ridgecrest</t>
  </si>
  <si>
    <t>Regroup</t>
  </si>
  <si>
    <t>MT TAM SUMMIT</t>
  </si>
  <si>
    <t>SW</t>
  </si>
  <si>
    <t>E Ridgecrest</t>
  </si>
  <si>
    <t>Pan Toll Rd</t>
  </si>
  <si>
    <t>R</t>
  </si>
  <si>
    <t>Panoramic Hwy</t>
  </si>
  <si>
    <t>N on Hwy 1 (Stinson Beach)</t>
  </si>
  <si>
    <t>Hwy 1 at Fairfax-Bolinas Rd</t>
  </si>
  <si>
    <t>Hwy 1 at Olema</t>
  </si>
  <si>
    <t>Hwy 1 at Pt Reyes Station</t>
  </si>
  <si>
    <t>Lunch (Discuss amongst yourselves)</t>
  </si>
  <si>
    <t>N on Hwy 1</t>
  </si>
  <si>
    <t>Pt. Reyes - Petaluma Rd</t>
  </si>
  <si>
    <t>Pt Reyes-Petaluma Rd
at Platform Bridge Road</t>
  </si>
  <si>
    <t>Nicasio Valley Rd</t>
  </si>
  <si>
    <t>Rolling Regroup</t>
  </si>
  <si>
    <t>Nicasio</t>
  </si>
  <si>
    <t>Sir Francis Drake</t>
  </si>
  <si>
    <t>Arrive</t>
  </si>
  <si>
    <t>COFFEE ROASTER</t>
  </si>
  <si>
    <t>BAILOUT #1</t>
  </si>
  <si>
    <r>
      <t xml:space="preserve">Fairfax-Bolinas Road &amp; descend to Hwy 1
CAUTION: NARROW ROAD / BLIND CURVES /  FAST UPHILL TRAFFIC
</t>
    </r>
    <r>
      <rPr>
        <b/>
        <sz val="9"/>
        <rFont val="Geneva"/>
        <family val="2"/>
      </rPr>
      <t>(pick up route at mile 30.2)</t>
    </r>
  </si>
  <si>
    <t>BAILOUT #2</t>
  </si>
  <si>
    <r>
      <t xml:space="preserve">Pan Toll Rd
</t>
    </r>
    <r>
      <rPr>
        <b/>
        <sz val="9"/>
        <rFont val="Geneva"/>
        <family val="2"/>
      </rPr>
      <t>(pick up route at mile 21.8)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</si>
</sst>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M\ D&quot;, &quot;YYYY;@"/>
    <numFmt numFmtId="166" formatCode="0.0"/>
    <numFmt numFmtId="167" formatCode="#,##0"/>
  </numFmts>
  <fonts count="12">
    <font>
      <sz val="10"/>
      <name val="Arial"/>
      <family val="2"/>
    </font>
    <font>
      <sz val="9"/>
      <name val="Geneva"/>
      <family val="2"/>
    </font>
    <font>
      <sz val="10"/>
      <name val="Gill Sans MT"/>
      <family val="2"/>
    </font>
    <font>
      <sz val="10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Geneva"/>
      <family val="2"/>
    </font>
    <font>
      <b/>
      <sz val="10"/>
      <name val="Trebuchet MS"/>
      <family val="2"/>
    </font>
    <font>
      <b/>
      <sz val="10"/>
      <name val="Gill Sans MT"/>
      <family val="2"/>
    </font>
    <font>
      <sz val="12"/>
      <name val="Arial Black"/>
      <family val="2"/>
    </font>
    <font>
      <sz val="11"/>
      <name val="Arial Black"/>
      <family val="2"/>
    </font>
    <font>
      <b/>
      <sz val="9"/>
      <name val="Genev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0" applyAlignment="1">
      <alignment vertical="top"/>
      <protection/>
    </xf>
    <xf numFmtId="164" fontId="1" fillId="0" borderId="0" xfId="20" applyAlignment="1">
      <alignment wrapText="1"/>
      <protection/>
    </xf>
    <xf numFmtId="164" fontId="1" fillId="0" borderId="0" xfId="20">
      <alignment/>
      <protection/>
    </xf>
    <xf numFmtId="165" fontId="4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4" fontId="2" fillId="0" borderId="0" xfId="21">
      <alignment/>
      <protection/>
    </xf>
    <xf numFmtId="164" fontId="5" fillId="0" borderId="0" xfId="0" applyFont="1" applyAlignment="1">
      <alignment vertical="center"/>
    </xf>
    <xf numFmtId="164" fontId="6" fillId="0" borderId="0" xfId="20" applyFont="1" applyAlignment="1">
      <alignment vertical="center"/>
      <protection/>
    </xf>
    <xf numFmtId="164" fontId="1" fillId="0" borderId="0" xfId="20" applyAlignment="1">
      <alignment vertical="center"/>
      <protection/>
    </xf>
    <xf numFmtId="164" fontId="7" fillId="0" borderId="0" xfId="22" applyFont="1" applyAlignment="1">
      <alignment horizontal="right" vertical="center"/>
      <protection/>
    </xf>
    <xf numFmtId="164" fontId="3" fillId="0" borderId="0" xfId="22" applyFont="1" applyAlignment="1">
      <alignment vertical="center"/>
      <protection/>
    </xf>
    <xf numFmtId="164" fontId="3" fillId="0" borderId="0" xfId="22" applyAlignment="1">
      <alignment vertical="center"/>
      <protection/>
    </xf>
    <xf numFmtId="164" fontId="3" fillId="0" borderId="0" xfId="22">
      <alignment/>
      <protection/>
    </xf>
    <xf numFmtId="164" fontId="8" fillId="0" borderId="1" xfId="21" applyFont="1" applyBorder="1" applyAlignment="1">
      <alignment horizontal="center" vertical="center" wrapText="1"/>
      <protection/>
    </xf>
    <xf numFmtId="164" fontId="8" fillId="0" borderId="2" xfId="21" applyFont="1" applyBorder="1" applyAlignment="1">
      <alignment horizontal="center" vertical="center" wrapText="1"/>
      <protection/>
    </xf>
    <xf numFmtId="164" fontId="8" fillId="0" borderId="3" xfId="21" applyFont="1" applyBorder="1" applyAlignment="1">
      <alignment horizontal="center" wrapText="1"/>
      <protection/>
    </xf>
    <xf numFmtId="164" fontId="8" fillId="0" borderId="4" xfId="21" applyFont="1" applyBorder="1" applyAlignment="1">
      <alignment horizontal="center" vertical="center" wrapText="1"/>
      <protection/>
    </xf>
    <xf numFmtId="164" fontId="8" fillId="0" borderId="2" xfId="21" applyFont="1" applyBorder="1" applyAlignment="1">
      <alignment horizontal="center" wrapText="1"/>
      <protection/>
    </xf>
    <xf numFmtId="166" fontId="9" fillId="0" borderId="5" xfId="20" applyNumberFormat="1" applyFont="1" applyBorder="1" applyAlignment="1">
      <alignment horizontal="center" vertical="center" wrapText="1"/>
      <protection/>
    </xf>
    <xf numFmtId="164" fontId="10" fillId="0" borderId="6" xfId="20" applyFont="1" applyBorder="1" applyAlignment="1">
      <alignment horizontal="center" vertical="center" wrapText="1"/>
      <protection/>
    </xf>
    <xf numFmtId="166" fontId="9" fillId="0" borderId="6" xfId="20" applyNumberFormat="1" applyFont="1" applyBorder="1" applyAlignment="1">
      <alignment horizontal="center" vertical="center" wrapText="1"/>
      <protection/>
    </xf>
    <xf numFmtId="164" fontId="9" fillId="0" borderId="7" xfId="20" applyNumberFormat="1" applyFont="1" applyBorder="1" applyAlignment="1">
      <alignment horizontal="left" vertical="center" wrapText="1"/>
      <protection/>
    </xf>
    <xf numFmtId="167" fontId="3" fillId="0" borderId="8" xfId="22" applyNumberFormat="1" applyBorder="1" applyAlignment="1">
      <alignment horizontal="center" vertical="center"/>
      <protection/>
    </xf>
    <xf numFmtId="167" fontId="3" fillId="0" borderId="6" xfId="22" applyNumberFormat="1" applyBorder="1" applyAlignment="1">
      <alignment horizontal="center" vertical="center"/>
      <protection/>
    </xf>
    <xf numFmtId="167" fontId="3" fillId="0" borderId="7" xfId="22" applyNumberFormat="1" applyBorder="1" applyAlignment="1">
      <alignment horizontal="center" vertical="center"/>
      <protection/>
    </xf>
    <xf numFmtId="166" fontId="10" fillId="0" borderId="9" xfId="20" applyNumberFormat="1" applyFont="1" applyBorder="1" applyAlignment="1">
      <alignment horizontal="center" vertical="center"/>
      <protection/>
    </xf>
    <xf numFmtId="164" fontId="10" fillId="0" borderId="10" xfId="20" applyFont="1" applyBorder="1" applyAlignment="1">
      <alignment horizontal="center" vertical="center"/>
      <protection/>
    </xf>
    <xf numFmtId="166" fontId="10" fillId="0" borderId="10" xfId="20" applyNumberFormat="1" applyFont="1" applyBorder="1" applyAlignment="1">
      <alignment horizontal="center" vertical="center"/>
      <protection/>
    </xf>
    <xf numFmtId="164" fontId="10" fillId="0" borderId="11" xfId="20" applyNumberFormat="1" applyFont="1" applyBorder="1" applyAlignment="1">
      <alignment horizontal="left" vertical="center"/>
      <protection/>
    </xf>
    <xf numFmtId="167" fontId="1" fillId="0" borderId="12" xfId="20" applyNumberFormat="1" applyBorder="1" applyAlignment="1">
      <alignment horizontal="center" vertical="center"/>
      <protection/>
    </xf>
    <xf numFmtId="167" fontId="1" fillId="0" borderId="10" xfId="20" applyNumberFormat="1" applyBorder="1" applyAlignment="1">
      <alignment horizontal="center" vertical="center"/>
      <protection/>
    </xf>
    <xf numFmtId="167" fontId="1" fillId="0" borderId="11" xfId="20" applyNumberFormat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4" fontId="10" fillId="0" borderId="11" xfId="20" applyNumberFormat="1" applyFont="1" applyBorder="1" applyAlignment="1">
      <alignment horizontal="left" vertical="center" wrapText="1"/>
      <protection/>
    </xf>
    <xf numFmtId="166" fontId="10" fillId="0" borderId="13" xfId="20" applyNumberFormat="1" applyFont="1" applyBorder="1" applyAlignment="1">
      <alignment horizontal="center" vertical="center"/>
      <protection/>
    </xf>
    <xf numFmtId="164" fontId="10" fillId="0" borderId="14" xfId="20" applyFont="1" applyBorder="1" applyAlignment="1">
      <alignment horizontal="center" vertical="center"/>
      <protection/>
    </xf>
    <xf numFmtId="166" fontId="10" fillId="0" borderId="14" xfId="20" applyNumberFormat="1" applyFont="1" applyBorder="1" applyAlignment="1">
      <alignment horizontal="center" vertical="center"/>
      <protection/>
    </xf>
    <xf numFmtId="164" fontId="10" fillId="0" borderId="15" xfId="20" applyNumberFormat="1" applyFont="1" applyBorder="1" applyAlignment="1">
      <alignment horizontal="left" vertical="center"/>
      <protection/>
    </xf>
    <xf numFmtId="164" fontId="1" fillId="0" borderId="16" xfId="20" applyBorder="1" applyAlignment="1">
      <alignment vertical="center"/>
      <protection/>
    </xf>
    <xf numFmtId="164" fontId="1" fillId="0" borderId="14" xfId="20" applyBorder="1" applyAlignment="1">
      <alignment vertical="center"/>
      <protection/>
    </xf>
    <xf numFmtId="164" fontId="1" fillId="0" borderId="15" xfId="20" applyBorder="1" applyAlignment="1">
      <alignment vertical="center"/>
      <protection/>
    </xf>
    <xf numFmtId="166" fontId="9" fillId="0" borderId="0" xfId="20" applyNumberFormat="1" applyFont="1" applyBorder="1" applyAlignment="1">
      <alignment horizontal="right" vertical="top" indent="1"/>
      <protection/>
    </xf>
    <xf numFmtId="164" fontId="9" fillId="0" borderId="0" xfId="20" applyFont="1" applyBorder="1" applyAlignment="1">
      <alignment horizontal="center" vertical="top"/>
      <protection/>
    </xf>
    <xf numFmtId="164" fontId="1" fillId="0" borderId="0" xfId="20" applyNumberFormat="1" applyFont="1" applyBorder="1" applyAlignment="1">
      <alignment horizontal="left" indent="1"/>
      <protection/>
    </xf>
    <xf numFmtId="166" fontId="9" fillId="0" borderId="0" xfId="20" applyNumberFormat="1" applyFont="1" applyBorder="1" applyAlignment="1">
      <alignment horizontal="left" vertical="top" indent="1"/>
      <protection/>
    </xf>
    <xf numFmtId="166" fontId="9" fillId="0" borderId="1" xfId="20" applyNumberFormat="1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6" fontId="9" fillId="0" borderId="2" xfId="20" applyNumberFormat="1" applyFont="1" applyBorder="1" applyAlignment="1">
      <alignment horizontal="center" vertical="center"/>
      <protection/>
    </xf>
    <xf numFmtId="164" fontId="1" fillId="0" borderId="3" xfId="20" applyNumberFormat="1" applyFont="1" applyBorder="1" applyAlignment="1">
      <alignment horizontal="left" vertical="center" wrapText="1"/>
      <protection/>
    </xf>
    <xf numFmtId="167" fontId="1" fillId="0" borderId="4" xfId="20" applyNumberFormat="1" applyBorder="1" applyAlignment="1">
      <alignment horizontal="center" vertical="center"/>
      <protection/>
    </xf>
    <xf numFmtId="167" fontId="1" fillId="0" borderId="2" xfId="20" applyNumberFormat="1" applyBorder="1" applyAlignment="1">
      <alignment horizontal="center" vertical="center"/>
      <protection/>
    </xf>
    <xf numFmtId="167" fontId="1" fillId="0" borderId="3" xfId="20" applyNumberFormat="1" applyBorder="1" applyAlignment="1">
      <alignment horizontal="center" vertical="center"/>
      <protection/>
    </xf>
    <xf numFmtId="164" fontId="9" fillId="0" borderId="0" xfId="20" applyFont="1" applyAlignment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round diablo" xfId="20"/>
    <cellStyle name="Normal_Crystal Springs to Gazos Creek" xfId="21"/>
    <cellStyle name="Normal_Fairfax Mt Ta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0</xdr:rowOff>
    </xdr:from>
    <xdr:to>
      <xdr:col>2</xdr:col>
      <xdr:colOff>152400</xdr:colOff>
      <xdr:row>2</xdr:row>
      <xdr:rowOff>161925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590675" y="3524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0" zoomScaleNormal="90" workbookViewId="0" topLeftCell="A1">
      <selection activeCell="A2" sqref="A2"/>
    </sheetView>
  </sheetViews>
  <sheetFormatPr defaultColWidth="11.421875" defaultRowHeight="12.75"/>
  <cols>
    <col min="1" max="3" width="11.421875" style="1" customWidth="1"/>
    <col min="4" max="4" width="45.8515625" style="2" customWidth="1"/>
    <col min="5" max="6" width="8.57421875" style="3" customWidth="1"/>
    <col min="7" max="7" width="9.7109375" style="3" customWidth="1"/>
    <col min="8" max="8" width="9.8515625" style="3" customWidth="1"/>
    <col min="9" max="16384" width="11.421875" style="3" customWidth="1"/>
  </cols>
  <sheetData>
    <row r="1" spans="1:4" s="6" customFormat="1" ht="15">
      <c r="A1" s="4" t="s">
        <v>0</v>
      </c>
      <c r="B1" s="4"/>
      <c r="C1" s="5"/>
      <c r="D1" s="5"/>
    </row>
    <row r="2" spans="1:4" s="6" customFormat="1" ht="12.75">
      <c r="A2" s="7"/>
      <c r="B2" s="7"/>
      <c r="C2" s="5"/>
      <c r="D2" s="5"/>
    </row>
    <row r="3" spans="1:11" ht="12.75">
      <c r="A3" s="8" t="s">
        <v>1</v>
      </c>
      <c r="B3" s="9"/>
      <c r="C3" s="9"/>
      <c r="D3" s="10"/>
      <c r="E3" s="11"/>
      <c r="F3" s="12"/>
      <c r="G3" s="12"/>
      <c r="H3" s="10"/>
      <c r="I3" s="13"/>
      <c r="J3" s="13"/>
      <c r="K3" s="13"/>
    </row>
    <row r="4" spans="1:11" s="2" customFormat="1" ht="42" customHeight="1">
      <c r="A4" s="14" t="s">
        <v>2</v>
      </c>
      <c r="B4" s="15" t="s">
        <v>3</v>
      </c>
      <c r="C4" s="15" t="s">
        <v>4</v>
      </c>
      <c r="D4" s="16"/>
      <c r="E4" s="17" t="s">
        <v>5</v>
      </c>
      <c r="F4" s="18" t="s">
        <v>6</v>
      </c>
      <c r="G4" s="15" t="s">
        <v>7</v>
      </c>
      <c r="H4" s="16" t="s">
        <v>8</v>
      </c>
      <c r="I4" s="13"/>
      <c r="J4" s="13"/>
      <c r="K4" s="13"/>
    </row>
    <row r="5" spans="1:11" s="2" customFormat="1" ht="39" customHeight="1">
      <c r="A5" s="19">
        <v>0</v>
      </c>
      <c r="B5" s="20" t="s">
        <v>9</v>
      </c>
      <c r="C5" s="21">
        <v>1.5</v>
      </c>
      <c r="D5" s="22" t="s">
        <v>10</v>
      </c>
      <c r="E5" s="23">
        <v>360</v>
      </c>
      <c r="F5" s="24">
        <f>E5</f>
        <v>360</v>
      </c>
      <c r="G5" s="24">
        <v>0</v>
      </c>
      <c r="H5" s="25">
        <f>G5</f>
        <v>0</v>
      </c>
      <c r="I5" s="13"/>
      <c r="J5" s="13"/>
      <c r="K5" s="13"/>
    </row>
    <row r="6" spans="1:8" ht="26.25" customHeight="1">
      <c r="A6" s="26">
        <f>A5+C5</f>
        <v>1.5</v>
      </c>
      <c r="B6" s="27" t="s">
        <v>11</v>
      </c>
      <c r="C6" s="28">
        <v>2.3</v>
      </c>
      <c r="D6" s="29" t="s">
        <v>12</v>
      </c>
      <c r="E6" s="30">
        <v>600</v>
      </c>
      <c r="F6" s="31">
        <f>E6+F5</f>
        <v>960</v>
      </c>
      <c r="G6" s="31">
        <v>0</v>
      </c>
      <c r="H6" s="32">
        <f>G6+H5</f>
        <v>0</v>
      </c>
    </row>
    <row r="7" spans="1:8" ht="26.25" customHeight="1">
      <c r="A7" s="26">
        <f>A6+C6</f>
        <v>3.8</v>
      </c>
      <c r="B7" s="27" t="s">
        <v>11</v>
      </c>
      <c r="C7" s="28">
        <v>6.6</v>
      </c>
      <c r="D7" s="29" t="s">
        <v>13</v>
      </c>
      <c r="E7" s="30">
        <v>1040</v>
      </c>
      <c r="F7" s="31">
        <f>E7+F6</f>
        <v>2000</v>
      </c>
      <c r="G7" s="31">
        <v>620</v>
      </c>
      <c r="H7" s="32">
        <f>G7+H6</f>
        <v>620</v>
      </c>
    </row>
    <row r="8" spans="1:10" ht="26.25" customHeight="1">
      <c r="A8" s="26">
        <f>A7+C7</f>
        <v>10.399999999999999</v>
      </c>
      <c r="B8" s="27" t="s">
        <v>14</v>
      </c>
      <c r="C8" s="28">
        <v>3.8</v>
      </c>
      <c r="D8" s="29" t="s">
        <v>15</v>
      </c>
      <c r="E8" s="30">
        <v>570</v>
      </c>
      <c r="F8" s="31">
        <f>E8+F7</f>
        <v>2570</v>
      </c>
      <c r="G8" s="31">
        <v>100</v>
      </c>
      <c r="H8" s="32">
        <f>G8+H7</f>
        <v>720</v>
      </c>
      <c r="J8" s="33"/>
    </row>
    <row r="9" spans="1:10" ht="26.25" customHeight="1">
      <c r="A9" s="26">
        <f>A8+C8</f>
        <v>14.2</v>
      </c>
      <c r="B9" s="27" t="s">
        <v>11</v>
      </c>
      <c r="C9" s="28">
        <v>3</v>
      </c>
      <c r="D9" s="29" t="s">
        <v>16</v>
      </c>
      <c r="E9" s="30">
        <v>660</v>
      </c>
      <c r="F9" s="31">
        <f>E9+F8</f>
        <v>3230</v>
      </c>
      <c r="G9" s="31">
        <v>290</v>
      </c>
      <c r="H9" s="32">
        <f>G9+H8</f>
        <v>1010</v>
      </c>
      <c r="J9" s="33"/>
    </row>
    <row r="10" spans="1:8" ht="26.25" customHeight="1">
      <c r="A10" s="26">
        <f>A9+C9</f>
        <v>17.2</v>
      </c>
      <c r="B10" s="27" t="s">
        <v>17</v>
      </c>
      <c r="C10" s="27"/>
      <c r="D10" s="29" t="s">
        <v>18</v>
      </c>
      <c r="E10" s="30"/>
      <c r="F10" s="31">
        <f>E10+F9</f>
        <v>3230</v>
      </c>
      <c r="G10" s="31"/>
      <c r="H10" s="32">
        <f>G10+H9</f>
        <v>1010</v>
      </c>
    </row>
    <row r="11" spans="1:8" ht="26.25" customHeight="1">
      <c r="A11" s="26">
        <f>A10</f>
        <v>17.2</v>
      </c>
      <c r="B11" s="27" t="s">
        <v>19</v>
      </c>
      <c r="C11" s="28">
        <v>3</v>
      </c>
      <c r="D11" s="29" t="s">
        <v>20</v>
      </c>
      <c r="E11" s="30">
        <v>290</v>
      </c>
      <c r="F11" s="31">
        <f>E11+F10</f>
        <v>3520</v>
      </c>
      <c r="G11" s="31">
        <v>660</v>
      </c>
      <c r="H11" s="32">
        <f>G11+H10</f>
        <v>1670</v>
      </c>
    </row>
    <row r="12" spans="1:8" ht="26.25" customHeight="1">
      <c r="A12" s="26">
        <f>A11+C11</f>
        <v>20.2</v>
      </c>
      <c r="B12" s="27" t="s">
        <v>14</v>
      </c>
      <c r="C12" s="28">
        <v>1.6</v>
      </c>
      <c r="D12" s="29" t="s">
        <v>21</v>
      </c>
      <c r="E12" s="30">
        <v>30</v>
      </c>
      <c r="F12" s="31">
        <f>E12+F11</f>
        <v>3550</v>
      </c>
      <c r="G12" s="31">
        <v>500</v>
      </c>
      <c r="H12" s="32">
        <f>G12+H11</f>
        <v>2170</v>
      </c>
    </row>
    <row r="13" spans="1:8" ht="26.25" customHeight="1">
      <c r="A13" s="26">
        <f>A12+C12</f>
        <v>21.8</v>
      </c>
      <c r="B13" s="27" t="s">
        <v>22</v>
      </c>
      <c r="C13" s="28">
        <v>3.7</v>
      </c>
      <c r="D13" s="29" t="s">
        <v>23</v>
      </c>
      <c r="E13" s="30">
        <v>0</v>
      </c>
      <c r="F13" s="31">
        <f>E13+F12</f>
        <v>3550</v>
      </c>
      <c r="G13" s="31">
        <v>1380</v>
      </c>
      <c r="H13" s="32">
        <f>G13+H12</f>
        <v>3550</v>
      </c>
    </row>
    <row r="14" spans="1:8" ht="26.25" customHeight="1">
      <c r="A14" s="26">
        <f>A13+C13</f>
        <v>25.5</v>
      </c>
      <c r="B14" s="27" t="s">
        <v>22</v>
      </c>
      <c r="C14" s="28">
        <v>4.7</v>
      </c>
      <c r="D14" s="29" t="s">
        <v>24</v>
      </c>
      <c r="E14" s="30">
        <v>0</v>
      </c>
      <c r="F14" s="31">
        <f>E14+F13</f>
        <v>3550</v>
      </c>
      <c r="G14" s="31">
        <v>80</v>
      </c>
      <c r="H14" s="32">
        <f>G14+H13</f>
        <v>3630</v>
      </c>
    </row>
    <row r="15" spans="1:8" ht="26.25" customHeight="1">
      <c r="A15" s="26">
        <f>A14+C14</f>
        <v>30.2</v>
      </c>
      <c r="B15" s="27" t="s">
        <v>11</v>
      </c>
      <c r="C15" s="28">
        <v>9.3</v>
      </c>
      <c r="D15" s="29" t="s">
        <v>25</v>
      </c>
      <c r="E15" s="30">
        <v>520</v>
      </c>
      <c r="F15" s="31">
        <f>E15+F14</f>
        <v>4070</v>
      </c>
      <c r="G15" s="31">
        <v>530</v>
      </c>
      <c r="H15" s="32">
        <f>G15+H14</f>
        <v>4160</v>
      </c>
    </row>
    <row r="16" spans="1:8" ht="26.25" customHeight="1">
      <c r="A16" s="26">
        <f>A15+C15</f>
        <v>39.5</v>
      </c>
      <c r="B16" s="27" t="s">
        <v>11</v>
      </c>
      <c r="C16" s="28">
        <v>2.3</v>
      </c>
      <c r="D16" s="29" t="s">
        <v>26</v>
      </c>
      <c r="E16" s="30">
        <v>0</v>
      </c>
      <c r="F16" s="31">
        <f>E16+F15</f>
        <v>4070</v>
      </c>
      <c r="G16" s="31">
        <v>10</v>
      </c>
      <c r="H16" s="32">
        <f>G16+H15</f>
        <v>4170</v>
      </c>
    </row>
    <row r="17" spans="1:8" ht="26.25" customHeight="1">
      <c r="A17" s="26">
        <f>A16+C16</f>
        <v>41.8</v>
      </c>
      <c r="B17" s="27" t="s">
        <v>14</v>
      </c>
      <c r="C17" s="28"/>
      <c r="D17" s="29" t="s">
        <v>27</v>
      </c>
      <c r="E17" s="30"/>
      <c r="F17" s="31">
        <f>E17+F16</f>
        <v>4070</v>
      </c>
      <c r="G17" s="31"/>
      <c r="H17" s="32">
        <f>G17+H16</f>
        <v>4170</v>
      </c>
    </row>
    <row r="18" spans="1:8" ht="26.25" customHeight="1">
      <c r="A18" s="26">
        <v>41.8</v>
      </c>
      <c r="B18" s="27" t="s">
        <v>17</v>
      </c>
      <c r="C18" s="27"/>
      <c r="D18" s="29" t="s">
        <v>28</v>
      </c>
      <c r="E18" s="30"/>
      <c r="F18" s="31"/>
      <c r="G18" s="31"/>
      <c r="H18" s="32"/>
    </row>
    <row r="19" spans="1:8" ht="26.25" customHeight="1">
      <c r="A19" s="26">
        <v>41.9</v>
      </c>
      <c r="B19" s="27" t="s">
        <v>22</v>
      </c>
      <c r="C19" s="28">
        <v>0.2</v>
      </c>
      <c r="D19" s="29" t="s">
        <v>29</v>
      </c>
      <c r="E19" s="30">
        <v>30</v>
      </c>
      <c r="F19" s="31">
        <f>E19+F17</f>
        <v>4100</v>
      </c>
      <c r="G19" s="31">
        <v>0</v>
      </c>
      <c r="H19" s="32">
        <f>G19+H17</f>
        <v>4170</v>
      </c>
    </row>
    <row r="20" spans="1:8" ht="26.25" customHeight="1">
      <c r="A20" s="26">
        <f>A19+C19</f>
        <v>42.1</v>
      </c>
      <c r="B20" s="27" t="s">
        <v>22</v>
      </c>
      <c r="C20" s="28">
        <v>3.4</v>
      </c>
      <c r="D20" s="29" t="s">
        <v>30</v>
      </c>
      <c r="E20" s="30">
        <v>140</v>
      </c>
      <c r="F20" s="31">
        <f>E20+F19</f>
        <v>4240</v>
      </c>
      <c r="G20" s="31">
        <v>170</v>
      </c>
      <c r="H20" s="32">
        <f>G20+H19</f>
        <v>4340</v>
      </c>
    </row>
    <row r="21" spans="1:8" ht="34.5" customHeight="1">
      <c r="A21" s="26">
        <f>A20+C20</f>
        <v>45.5</v>
      </c>
      <c r="B21" s="27" t="s">
        <v>14</v>
      </c>
      <c r="C21" s="28">
        <v>3</v>
      </c>
      <c r="D21" s="34" t="s">
        <v>31</v>
      </c>
      <c r="E21" s="30">
        <v>130</v>
      </c>
      <c r="F21" s="31">
        <f>E21+F20</f>
        <v>4370</v>
      </c>
      <c r="G21" s="31">
        <v>30</v>
      </c>
      <c r="H21" s="32">
        <f>G21+H20</f>
        <v>4370</v>
      </c>
    </row>
    <row r="22" spans="1:8" ht="26.25" customHeight="1">
      <c r="A22" s="26">
        <f>A21+C21</f>
        <v>48.5</v>
      </c>
      <c r="B22" s="27" t="s">
        <v>22</v>
      </c>
      <c r="C22" s="28">
        <v>3.9</v>
      </c>
      <c r="D22" s="29" t="s">
        <v>32</v>
      </c>
      <c r="E22" s="30">
        <v>110</v>
      </c>
      <c r="F22" s="31">
        <f>E22+F21</f>
        <v>4480</v>
      </c>
      <c r="G22" s="31">
        <v>60</v>
      </c>
      <c r="H22" s="32">
        <f>G22+H21</f>
        <v>4430</v>
      </c>
    </row>
    <row r="23" spans="1:8" ht="26.25" customHeight="1">
      <c r="A23" s="26">
        <v>52.3</v>
      </c>
      <c r="B23" s="28" t="s">
        <v>33</v>
      </c>
      <c r="C23" s="28"/>
      <c r="D23" s="29" t="s">
        <v>34</v>
      </c>
      <c r="E23" s="30"/>
      <c r="F23" s="31"/>
      <c r="G23" s="31"/>
      <c r="H23" s="32"/>
    </row>
    <row r="24" spans="1:8" ht="26.25" customHeight="1">
      <c r="A24" s="26">
        <f>A22+C22</f>
        <v>52.4</v>
      </c>
      <c r="B24" s="27" t="s">
        <v>11</v>
      </c>
      <c r="C24" s="28">
        <v>3.8</v>
      </c>
      <c r="D24" s="29" t="s">
        <v>32</v>
      </c>
      <c r="E24" s="30">
        <v>260</v>
      </c>
      <c r="F24" s="31">
        <f>E24+F22</f>
        <v>4740</v>
      </c>
      <c r="G24" s="31">
        <v>180</v>
      </c>
      <c r="H24" s="32">
        <f>G24+H22</f>
        <v>4610</v>
      </c>
    </row>
    <row r="25" spans="1:8" ht="26.25" customHeight="1">
      <c r="A25" s="26">
        <f>A24+C24</f>
        <v>56.199999999999996</v>
      </c>
      <c r="B25" s="27" t="s">
        <v>14</v>
      </c>
      <c r="C25" s="28">
        <v>5.2</v>
      </c>
      <c r="D25" s="29" t="s">
        <v>35</v>
      </c>
      <c r="E25" s="30">
        <v>280</v>
      </c>
      <c r="F25" s="31">
        <f>E25+F24</f>
        <v>5020</v>
      </c>
      <c r="G25" s="31">
        <v>410</v>
      </c>
      <c r="H25" s="32">
        <f>G25+H24</f>
        <v>5020</v>
      </c>
    </row>
    <row r="26" spans="1:8" ht="26.25" customHeight="1">
      <c r="A26" s="35">
        <f>A25+C25</f>
        <v>61.4</v>
      </c>
      <c r="B26" s="36" t="s">
        <v>36</v>
      </c>
      <c r="C26" s="37"/>
      <c r="D26" s="38" t="s">
        <v>37</v>
      </c>
      <c r="E26" s="39"/>
      <c r="F26" s="40"/>
      <c r="G26" s="40"/>
      <c r="H26" s="41"/>
    </row>
    <row r="27" spans="1:4" ht="15">
      <c r="A27" s="42"/>
      <c r="B27" s="43"/>
      <c r="C27" s="42"/>
      <c r="D27" s="44"/>
    </row>
    <row r="28" spans="1:4" ht="15">
      <c r="A28" s="45" t="s">
        <v>38</v>
      </c>
      <c r="B28" s="43"/>
      <c r="C28" s="42"/>
      <c r="D28" s="44"/>
    </row>
    <row r="29" spans="1:8" ht="51.75" customHeight="1">
      <c r="A29" s="46">
        <v>10.4</v>
      </c>
      <c r="B29" s="47" t="s">
        <v>11</v>
      </c>
      <c r="C29" s="48">
        <v>4.4</v>
      </c>
      <c r="D29" s="49" t="s">
        <v>39</v>
      </c>
      <c r="E29" s="50">
        <v>0</v>
      </c>
      <c r="F29" s="51"/>
      <c r="G29" s="51">
        <v>1460</v>
      </c>
      <c r="H29" s="52"/>
    </row>
    <row r="30" spans="1:3" ht="15">
      <c r="A30" s="53"/>
      <c r="B30" s="53"/>
      <c r="C30" s="53"/>
    </row>
    <row r="31" spans="1:3" ht="15">
      <c r="A31" s="45" t="s">
        <v>40</v>
      </c>
      <c r="B31" s="53"/>
      <c r="C31" s="53"/>
    </row>
    <row r="32" spans="1:8" ht="38.25" customHeight="1">
      <c r="A32" s="46">
        <v>14.2</v>
      </c>
      <c r="B32" s="47" t="s">
        <v>22</v>
      </c>
      <c r="C32" s="48">
        <v>1.6</v>
      </c>
      <c r="D32" s="49" t="s">
        <v>41</v>
      </c>
      <c r="E32" s="50">
        <v>30</v>
      </c>
      <c r="F32" s="51"/>
      <c r="G32" s="51">
        <v>500</v>
      </c>
      <c r="H32" s="52"/>
    </row>
  </sheetData>
  <sheetProtection selectLockedCells="1" selectUnlockedCells="1"/>
  <mergeCells count="3">
    <mergeCell ref="B10:C10"/>
    <mergeCell ref="B18:C18"/>
    <mergeCell ref="B23:C23"/>
  </mergeCells>
  <printOptions/>
  <pageMargins left="0.25" right="0.7479166666666667" top="0.25" bottom="0.5097222222222222" header="0.5118055555555555" footer="0.5118055555555555"/>
  <pageSetup horizontalDpi="300" verticalDpi="300" orientation="portrait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Peterson</dc:creator>
  <cp:keywords/>
  <dc:description/>
  <cp:lastModifiedBy>Mark Sapiro</cp:lastModifiedBy>
  <dcterms:created xsi:type="dcterms:W3CDTF">2010-06-22T20:02:01Z</dcterms:created>
  <dcterms:modified xsi:type="dcterms:W3CDTF">2010-06-30T00:23:38Z</dcterms:modified>
  <cp:category/>
  <cp:version/>
  <cp:contentType/>
  <cp:contentStatus/>
  <cp:revision>2</cp:revision>
</cp:coreProperties>
</file>